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A" sheetId="4" r:id="rId1"/>
  </sheets>
  <calcPr calcId="145621"/>
</workbook>
</file>

<file path=xl/calcChain.xml><?xml version="1.0" encoding="utf-8"?>
<calcChain xmlns="http://schemas.openxmlformats.org/spreadsheetml/2006/main">
  <c r="G38" i="4" l="1"/>
  <c r="F38" i="4"/>
  <c r="F52" i="4" l="1"/>
  <c r="G52" i="4"/>
  <c r="D52" i="4"/>
  <c r="E52" i="4"/>
  <c r="C52" i="4"/>
  <c r="H38" i="4" l="1"/>
  <c r="H52" i="4" s="1"/>
  <c r="E38" i="4"/>
  <c r="E7" i="4"/>
  <c r="E16" i="4" l="1"/>
  <c r="F16" i="4"/>
  <c r="G16" i="4"/>
  <c r="C16" i="4"/>
  <c r="H7" i="4"/>
  <c r="H16" i="4" s="1"/>
</calcChain>
</file>

<file path=xl/sharedStrings.xml><?xml version="1.0" encoding="utf-8"?>
<sst xmlns="http://schemas.openxmlformats.org/spreadsheetml/2006/main" count="49" uniqueCount="25">
  <si>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</si>
  <si>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</si>
  <si>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</si>
  <si>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</si>
  <si>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</si>
  <si>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</si>
  <si>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</si>
  <si>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</si>
  <si>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</si>
  <si>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</si>
  <si>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</si>
  <si>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</si>
  <si>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</si>
  <si>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</si>
  <si>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</si>
  <si>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</si>
  <si>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</si>
  <si>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</si>
  <si>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</si>
  <si>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</si>
  <si>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</si>
  <si>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</si>
  <si>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</si>
  <si>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0001 Administración Fideicomiso</t>
  </si>
  <si>
    <t>FIDEICOMISO CIUDAD INDUSTRIAL DE LEON
Estado Analítico del Ejercicio del Presupuesto de Egresos
Clasificación Administrativa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</si>
</sst>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43" fontId="2" fillId="0" borderId="4" xfId="16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workbookViewId="0">
      <selection activeCell="G42" sqref="G4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24</v>
      </c>
      <c r="B1" s="26"/>
      <c r="C1" s="26"/>
      <c r="D1" s="26"/>
      <c r="E1" s="26"/>
      <c r="F1" s="26"/>
      <c r="G1" s="26"/>
      <c r="H1" s="27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0" t="s">
        <v>12</v>
      </c>
      <c r="B3" s="31"/>
      <c r="C3" s="25" t="s">
        <v>18</v>
      </c>
      <c r="D3" s="26"/>
      <c r="E3" s="26"/>
      <c r="F3" s="26"/>
      <c r="G3" s="27"/>
      <c r="H3" s="28" t="s">
        <v>17</v>
      </c>
    </row>
    <row r="4" spans="1:8" ht="24.95" customHeight="1" x14ac:dyDescent="0.2">
      <c r="A4" s="32"/>
      <c r="B4" s="33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9"/>
    </row>
    <row r="5" spans="1:8" x14ac:dyDescent="0.2">
      <c r="A5" s="34"/>
      <c r="B5" s="35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23</v>
      </c>
      <c r="B7" s="3"/>
      <c r="C7" s="24">
        <v>4313400</v>
      </c>
      <c r="D7" s="6"/>
      <c r="E7" s="6">
        <f>+C7+D7</f>
        <v>4313400</v>
      </c>
      <c r="F7" s="6">
        <v>3087662.6500000004</v>
      </c>
      <c r="G7" s="6">
        <v>3087662.6500000004</v>
      </c>
      <c r="H7" s="6">
        <f>+E7-F7</f>
        <v>1225737.3499999996</v>
      </c>
    </row>
    <row r="8" spans="1:8" x14ac:dyDescent="0.2">
      <c r="A8" s="3"/>
      <c r="B8" s="8"/>
      <c r="C8" s="6"/>
      <c r="D8" s="6"/>
      <c r="E8" s="6"/>
      <c r="F8" s="6"/>
      <c r="G8" s="6"/>
      <c r="H8" s="6"/>
    </row>
    <row r="9" spans="1:8" x14ac:dyDescent="0.2">
      <c r="A9" s="3"/>
      <c r="B9" s="8"/>
      <c r="C9" s="6"/>
      <c r="D9" s="6"/>
      <c r="E9" s="6"/>
      <c r="F9" s="6"/>
      <c r="G9" s="6"/>
      <c r="H9" s="6"/>
    </row>
    <row r="10" spans="1:8" x14ac:dyDescent="0.2">
      <c r="A10" s="3"/>
      <c r="B10" s="8"/>
      <c r="C10" s="6"/>
      <c r="D10" s="6"/>
      <c r="E10" s="6"/>
      <c r="F10" s="6"/>
      <c r="G10" s="6"/>
      <c r="H10" s="6"/>
    </row>
    <row r="11" spans="1:8" x14ac:dyDescent="0.2">
      <c r="A11" s="3"/>
      <c r="B11" s="8"/>
      <c r="C11" s="6"/>
      <c r="D11" s="6"/>
      <c r="E11" s="6"/>
      <c r="F11" s="6"/>
      <c r="G11" s="6"/>
      <c r="H11" s="6"/>
    </row>
    <row r="12" spans="1:8" x14ac:dyDescent="0.2">
      <c r="A12" s="3"/>
      <c r="B12" s="8"/>
      <c r="C12" s="6"/>
      <c r="D12" s="6"/>
      <c r="E12" s="6"/>
      <c r="F12" s="6"/>
      <c r="G12" s="6"/>
      <c r="H12" s="6"/>
    </row>
    <row r="13" spans="1:8" x14ac:dyDescent="0.2">
      <c r="A13" s="3"/>
      <c r="B13" s="8"/>
      <c r="C13" s="6"/>
      <c r="D13" s="6"/>
      <c r="E13" s="6"/>
      <c r="F13" s="6"/>
      <c r="G13" s="6"/>
      <c r="H13" s="6"/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11</v>
      </c>
      <c r="C16" s="9">
        <f>SUM(C7:C15)</f>
        <v>4313400</v>
      </c>
      <c r="D16" s="9"/>
      <c r="E16" s="9">
        <f t="shared" ref="E16:H16" si="0">SUM(E7:E15)</f>
        <v>4313400</v>
      </c>
      <c r="F16" s="9">
        <f t="shared" si="0"/>
        <v>3087662.6500000004</v>
      </c>
      <c r="G16" s="9">
        <f t="shared" si="0"/>
        <v>3087662.6500000004</v>
      </c>
      <c r="H16" s="9">
        <f t="shared" si="0"/>
        <v>1225737.3499999996</v>
      </c>
    </row>
    <row r="19" spans="1:8" ht="45" customHeight="1" x14ac:dyDescent="0.2">
      <c r="A19" s="25" t="s">
        <v>24</v>
      </c>
      <c r="B19" s="26"/>
      <c r="C19" s="26"/>
      <c r="D19" s="26"/>
      <c r="E19" s="26"/>
      <c r="F19" s="26"/>
      <c r="G19" s="26"/>
      <c r="H19" s="27"/>
    </row>
    <row r="21" spans="1:8" x14ac:dyDescent="0.2">
      <c r="A21" s="30" t="s">
        <v>12</v>
      </c>
      <c r="B21" s="31"/>
      <c r="C21" s="25" t="s">
        <v>18</v>
      </c>
      <c r="D21" s="26"/>
      <c r="E21" s="26"/>
      <c r="F21" s="26"/>
      <c r="G21" s="27"/>
      <c r="H21" s="28" t="s">
        <v>17</v>
      </c>
    </row>
    <row r="22" spans="1:8" ht="22.5" x14ac:dyDescent="0.2">
      <c r="A22" s="32"/>
      <c r="B22" s="33"/>
      <c r="C22" s="4" t="s">
        <v>13</v>
      </c>
      <c r="D22" s="4" t="s">
        <v>19</v>
      </c>
      <c r="E22" s="4" t="s">
        <v>14</v>
      </c>
      <c r="F22" s="4" t="s">
        <v>15</v>
      </c>
      <c r="G22" s="4" t="s">
        <v>16</v>
      </c>
      <c r="H22" s="29"/>
    </row>
    <row r="23" spans="1:8" x14ac:dyDescent="0.2">
      <c r="A23" s="34"/>
      <c r="B23" s="35"/>
      <c r="C23" s="5">
        <v>1</v>
      </c>
      <c r="D23" s="5">
        <v>2</v>
      </c>
      <c r="E23" s="5" t="s">
        <v>20</v>
      </c>
      <c r="F23" s="5">
        <v>4</v>
      </c>
      <c r="G23" s="5">
        <v>5</v>
      </c>
      <c r="H23" s="5" t="s">
        <v>21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8" x14ac:dyDescent="0.2">
      <c r="A26" s="3" t="s">
        <v>1</v>
      </c>
      <c r="B26" s="2"/>
      <c r="C26" s="20"/>
      <c r="D26" s="20"/>
      <c r="E26" s="20"/>
      <c r="F26" s="20"/>
      <c r="G26" s="20"/>
      <c r="H26" s="20"/>
    </row>
    <row r="27" spans="1:8" x14ac:dyDescent="0.2">
      <c r="A27" s="3" t="s">
        <v>2</v>
      </c>
      <c r="B27" s="2"/>
      <c r="C27" s="20"/>
      <c r="D27" s="20"/>
      <c r="E27" s="20"/>
      <c r="F27" s="20"/>
      <c r="G27" s="20"/>
      <c r="H27" s="20"/>
    </row>
    <row r="28" spans="1:8" x14ac:dyDescent="0.2">
      <c r="A28" s="3" t="s">
        <v>3</v>
      </c>
      <c r="B28" s="2"/>
      <c r="C28" s="20"/>
      <c r="D28" s="20"/>
      <c r="E28" s="20"/>
      <c r="F28" s="20"/>
      <c r="G28" s="20"/>
      <c r="H28" s="20"/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11</v>
      </c>
      <c r="C30" s="9"/>
      <c r="D30" s="9"/>
      <c r="E30" s="9"/>
      <c r="F30" s="9"/>
      <c r="G30" s="9"/>
      <c r="H30" s="9"/>
    </row>
    <row r="33" spans="1:8" ht="45" customHeight="1" x14ac:dyDescent="0.2">
      <c r="A33" s="25" t="s">
        <v>24</v>
      </c>
      <c r="B33" s="26"/>
      <c r="C33" s="26"/>
      <c r="D33" s="26"/>
      <c r="E33" s="26"/>
      <c r="F33" s="26"/>
      <c r="G33" s="26"/>
      <c r="H33" s="27"/>
    </row>
    <row r="34" spans="1:8" x14ac:dyDescent="0.2">
      <c r="A34" s="30" t="s">
        <v>12</v>
      </c>
      <c r="B34" s="31"/>
      <c r="C34" s="25" t="s">
        <v>18</v>
      </c>
      <c r="D34" s="26"/>
      <c r="E34" s="26"/>
      <c r="F34" s="26"/>
      <c r="G34" s="27"/>
      <c r="H34" s="28" t="s">
        <v>17</v>
      </c>
    </row>
    <row r="35" spans="1:8" ht="22.5" x14ac:dyDescent="0.2">
      <c r="A35" s="32"/>
      <c r="B35" s="33"/>
      <c r="C35" s="4" t="s">
        <v>13</v>
      </c>
      <c r="D35" s="4" t="s">
        <v>19</v>
      </c>
      <c r="E35" s="4" t="s">
        <v>14</v>
      </c>
      <c r="F35" s="4" t="s">
        <v>15</v>
      </c>
      <c r="G35" s="4" t="s">
        <v>16</v>
      </c>
      <c r="H35" s="29"/>
    </row>
    <row r="36" spans="1:8" x14ac:dyDescent="0.2">
      <c r="A36" s="34"/>
      <c r="B36" s="35"/>
      <c r="C36" s="5">
        <v>1</v>
      </c>
      <c r="D36" s="5">
        <v>2</v>
      </c>
      <c r="E36" s="5" t="s">
        <v>20</v>
      </c>
      <c r="F36" s="5">
        <v>4</v>
      </c>
      <c r="G36" s="5">
        <v>5</v>
      </c>
      <c r="H36" s="5" t="s">
        <v>21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0">
        <v>4313400</v>
      </c>
      <c r="D38" s="20"/>
      <c r="E38" s="20">
        <f>+C38+D38</f>
        <v>4313400</v>
      </c>
      <c r="F38" s="20">
        <f>+F7</f>
        <v>3087662.6500000004</v>
      </c>
      <c r="G38" s="20">
        <f>+G7</f>
        <v>3087662.6500000004</v>
      </c>
      <c r="H38" s="20">
        <f>+E38-F38</f>
        <v>1225737.3499999996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/>
      <c r="D40" s="20"/>
      <c r="E40" s="20"/>
      <c r="F40" s="20"/>
      <c r="G40" s="20"/>
      <c r="H40" s="20"/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/>
      <c r="D42" s="20"/>
      <c r="E42" s="20"/>
      <c r="F42" s="20"/>
      <c r="G42" s="20"/>
      <c r="H42" s="20"/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/>
      <c r="D44" s="20"/>
      <c r="E44" s="20"/>
      <c r="F44" s="20"/>
      <c r="G44" s="20"/>
      <c r="H44" s="20"/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/>
      <c r="D46" s="20"/>
      <c r="E46" s="20"/>
      <c r="F46" s="20"/>
      <c r="G46" s="20"/>
      <c r="H46" s="20"/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/>
      <c r="D48" s="20"/>
      <c r="E48" s="20"/>
      <c r="F48" s="20"/>
      <c r="G48" s="20"/>
      <c r="H48" s="20"/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/>
      <c r="D50" s="20"/>
      <c r="E50" s="20"/>
      <c r="F50" s="20"/>
      <c r="G50" s="20"/>
      <c r="H50" s="20"/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11</v>
      </c>
      <c r="C52" s="9">
        <f>SUM(C38:C51)</f>
        <v>4313400</v>
      </c>
      <c r="D52" s="9">
        <f t="shared" ref="D52:E52" si="1">SUM(D38:D51)</f>
        <v>0</v>
      </c>
      <c r="E52" s="9">
        <f t="shared" si="1"/>
        <v>4313400</v>
      </c>
      <c r="F52" s="9">
        <f t="shared" ref="F52" si="2">SUM(F38:F51)</f>
        <v>3087662.6500000004</v>
      </c>
      <c r="G52" s="9">
        <f t="shared" ref="G52" si="3">SUM(G38:G51)</f>
        <v>3087662.6500000004</v>
      </c>
      <c r="H52" s="9">
        <f t="shared" ref="H52" si="4">SUM(H38:H51)</f>
        <v>1225737.3499999996</v>
      </c>
    </row>
    <row r="54" spans="1:8" x14ac:dyDescent="0.2">
      <c r="B54" s="36" t="s">
        <v>22</v>
      </c>
      <c r="C54" s="36"/>
      <c r="D54" s="36"/>
      <c r="E54" s="36"/>
      <c r="F54" s="36"/>
      <c r="G54" s="36"/>
    </row>
  </sheetData>
  <sheetProtection formatCells="0" formatColumns="0" formatRows="0" insertRows="0" deleteRows="0" autoFilter="0"/>
  <mergeCells count="13">
    <mergeCell ref="B54:G54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2018-10-15T19:44:12Z</cp:lastPrinted>
  <dcterms:created xsi:type="dcterms:W3CDTF">2014-02-10T03:37:14Z</dcterms:created>
  <dcterms:modified xsi:type="dcterms:W3CDTF">2019-01-15T16:42:51Z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